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lop\Desktop\"/>
    </mc:Choice>
  </mc:AlternateContent>
  <bookViews>
    <workbookView xWindow="0" yWindow="0" windowWidth="19455" windowHeight="903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6" i="1" l="1"/>
  <c r="G115" i="1"/>
  <c r="G114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4" i="1"/>
  <c r="G53" i="1"/>
  <c r="G52" i="1"/>
  <c r="G51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<sst xmlns="http://schemas.openxmlformats.org/spreadsheetml/2006/main" count="397" uniqueCount="170">
  <si>
    <t>Quell László</t>
  </si>
  <si>
    <t>06-70-427-93-74</t>
  </si>
  <si>
    <t>Folyamatosan rendelhető termékeink</t>
  </si>
  <si>
    <t>Marinádok</t>
  </si>
  <si>
    <t>Cikk kód</t>
  </si>
  <si>
    <t>Kiszerelés</t>
  </si>
  <si>
    <t>Egység</t>
  </si>
  <si>
    <t>Nettó ft/db</t>
  </si>
  <si>
    <t>Bruttó ft/db</t>
  </si>
  <si>
    <t>Magyaros</t>
  </si>
  <si>
    <t>1 kg-os tasak</t>
  </si>
  <si>
    <t>Ft/db</t>
  </si>
  <si>
    <t>Fokhagymás - Borsos</t>
  </si>
  <si>
    <t>Mézes-Mustáros</t>
  </si>
  <si>
    <t>Petrezselymes - Vajas ízű</t>
  </si>
  <si>
    <t>Medvehagymás</t>
  </si>
  <si>
    <t>American Ribs</t>
  </si>
  <si>
    <t>Újdonság!</t>
  </si>
  <si>
    <t>BBQ marinád juharszirup ízzel</t>
  </si>
  <si>
    <t>36195</t>
  </si>
  <si>
    <t xml:space="preserve">Chimichurri </t>
  </si>
  <si>
    <t>33106</t>
  </si>
  <si>
    <t>Séfek Álma</t>
  </si>
  <si>
    <t>33421</t>
  </si>
  <si>
    <t>Pfefferico</t>
  </si>
  <si>
    <t>24488</t>
  </si>
  <si>
    <t xml:space="preserve">Mexikói </t>
  </si>
  <si>
    <t>22609</t>
  </si>
  <si>
    <t>Thai mézes - chillis</t>
  </si>
  <si>
    <t>26419</t>
  </si>
  <si>
    <t xml:space="preserve">Szarvasgombás </t>
  </si>
  <si>
    <t>30703</t>
  </si>
  <si>
    <t>Paprikák</t>
  </si>
  <si>
    <t>Prémium Édes Paprika 200 ASTA</t>
  </si>
  <si>
    <t>15417</t>
  </si>
  <si>
    <t>1 kg-os aromazáró</t>
  </si>
  <si>
    <t>6 kg-os PE zsák</t>
  </si>
  <si>
    <t>Édes Paprika - 100 ASTA</t>
  </si>
  <si>
    <t>10923</t>
  </si>
  <si>
    <r>
      <t xml:space="preserve">Édes Paprika </t>
    </r>
    <r>
      <rPr>
        <b/>
        <i/>
        <sz val="11"/>
        <color theme="1"/>
        <rFont val="Calibri"/>
        <family val="2"/>
        <scheme val="minor"/>
      </rPr>
      <t>Extra</t>
    </r>
    <r>
      <rPr>
        <sz val="11"/>
        <color theme="1"/>
        <rFont val="Calibri"/>
        <family val="2"/>
        <scheme val="minor"/>
      </rPr>
      <t xml:space="preserve"> - 200ASTA</t>
    </r>
  </si>
  <si>
    <t>0,5 kg-os aromazáró</t>
  </si>
  <si>
    <t>Alapok, funkcionális termékek</t>
  </si>
  <si>
    <t>Nátrium - glutamát</t>
  </si>
  <si>
    <t>Prémium Cheddar sajtszósz alap</t>
  </si>
  <si>
    <t>35836</t>
  </si>
  <si>
    <t>Cheddar szósz alap</t>
  </si>
  <si>
    <t>10 kg-os PE zsák</t>
  </si>
  <si>
    <r>
      <t xml:space="preserve">Só </t>
    </r>
    <r>
      <rPr>
        <b/>
        <i/>
        <sz val="11"/>
        <rFont val="Calibri"/>
        <family val="2"/>
        <scheme val="minor"/>
      </rPr>
      <t>Extra</t>
    </r>
    <r>
      <rPr>
        <sz val="11"/>
        <rFont val="Calibri"/>
        <family val="2"/>
        <charset val="238"/>
        <scheme val="minor"/>
      </rPr>
      <t xml:space="preserve"> </t>
    </r>
  </si>
  <si>
    <t>Burgonyapüré alap</t>
  </si>
  <si>
    <t>Kukorica keményítő</t>
  </si>
  <si>
    <t>10147</t>
  </si>
  <si>
    <t>Vanília ízű krém alap</t>
  </si>
  <si>
    <t>Hidegen keverhető Vanília ízű krém alap</t>
  </si>
  <si>
    <t>Puncs ízű krém alap</t>
  </si>
  <si>
    <t>Nedves Panír</t>
  </si>
  <si>
    <r>
      <rPr>
        <sz val="12"/>
        <color theme="1"/>
        <rFont val="Calibri"/>
        <family val="2"/>
        <scheme val="minor"/>
      </rPr>
      <t>ProSmoke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scheme val="minor"/>
      </rPr>
      <t>(folyékony füst)</t>
    </r>
  </si>
  <si>
    <t>250 g-os flakon</t>
  </si>
  <si>
    <t>Glükózszirup</t>
  </si>
  <si>
    <t>2 kg-ös vödör</t>
  </si>
  <si>
    <t>Xantángumi</t>
  </si>
  <si>
    <t>0646</t>
  </si>
  <si>
    <t>0,5kg-os aromazáró</t>
  </si>
  <si>
    <t>Magyaros dekor morzsa mix</t>
  </si>
  <si>
    <t>Demi - glace szósz alap</t>
  </si>
  <si>
    <t>Leves alapok</t>
  </si>
  <si>
    <t>Új receptúra!</t>
  </si>
  <si>
    <t>Tyúkhúsleves alap - sószegény</t>
  </si>
  <si>
    <t>5 kg-os PE zsák</t>
  </si>
  <si>
    <t>Marhahúsleves alap - sószegény</t>
  </si>
  <si>
    <t>Szószok</t>
  </si>
  <si>
    <t>Különleges BBQ szósz</t>
  </si>
  <si>
    <t>32105</t>
  </si>
  <si>
    <t>2 kg-os vödör</t>
  </si>
  <si>
    <t>Monofűszerek</t>
  </si>
  <si>
    <t>morzsolt Majoranna</t>
  </si>
  <si>
    <t>108622</t>
  </si>
  <si>
    <t>0,2 kg-os aromazáró</t>
  </si>
  <si>
    <t>morzsolt Bazsalikom</t>
  </si>
  <si>
    <t>87852</t>
  </si>
  <si>
    <t>0,25 kg-os aromazáró</t>
  </si>
  <si>
    <t>morzsolt Oregánó</t>
  </si>
  <si>
    <t>egész Fűszerkömény</t>
  </si>
  <si>
    <t>1447</t>
  </si>
  <si>
    <t>őrölt Kömény</t>
  </si>
  <si>
    <t>10326</t>
  </si>
  <si>
    <t>őrölt Szerecsendió</t>
  </si>
  <si>
    <t>104472</t>
  </si>
  <si>
    <t>Curry fűszerkeverék</t>
  </si>
  <si>
    <t>Petrezselyem Szárítmány 4mm</t>
  </si>
  <si>
    <t>0009</t>
  </si>
  <si>
    <t>őrölt Gyömbér</t>
  </si>
  <si>
    <t>159232</t>
  </si>
  <si>
    <t>Sült vöröshagyma szelet</t>
  </si>
  <si>
    <t>Vöröshagyma granulátum</t>
  </si>
  <si>
    <t>2753</t>
  </si>
  <si>
    <t>Fokhagyma granulátum</t>
  </si>
  <si>
    <t>Fokhagyma por</t>
  </si>
  <si>
    <t>1070</t>
  </si>
  <si>
    <t>Cayenne bors</t>
  </si>
  <si>
    <t>31978</t>
  </si>
  <si>
    <t>egész Feketebors</t>
  </si>
  <si>
    <t>10721</t>
  </si>
  <si>
    <t>roppantott Feketebors - finom</t>
  </si>
  <si>
    <t>roppantott Feketebors - durva</t>
  </si>
  <si>
    <t>12076</t>
  </si>
  <si>
    <t>őrölt Feketebors</t>
  </si>
  <si>
    <t>10320</t>
  </si>
  <si>
    <t>őrölt Fehérbors</t>
  </si>
  <si>
    <t>10503</t>
  </si>
  <si>
    <t>egész Zöldbors</t>
  </si>
  <si>
    <t>1519</t>
  </si>
  <si>
    <t>őrölt Szegfűszeg</t>
  </si>
  <si>
    <t>16682</t>
  </si>
  <si>
    <t>őrölt Babérlevél</t>
  </si>
  <si>
    <t>1739</t>
  </si>
  <si>
    <t>egész Babérlevél</t>
  </si>
  <si>
    <t>1469</t>
  </si>
  <si>
    <t>0,08 kg-os aromazáró</t>
  </si>
  <si>
    <t>őrölt Szegfűbors</t>
  </si>
  <si>
    <t>103272</t>
  </si>
  <si>
    <t>őrölt Fahéj</t>
  </si>
  <si>
    <t>10708</t>
  </si>
  <si>
    <t>őrölt Római Kömény</t>
  </si>
  <si>
    <t>127512</t>
  </si>
  <si>
    <t>őrölt Koriander mag</t>
  </si>
  <si>
    <t>103242</t>
  </si>
  <si>
    <t>őrölt Kurkuma</t>
  </si>
  <si>
    <t>108382</t>
  </si>
  <si>
    <t>morzsolt Rozmaring</t>
  </si>
  <si>
    <t>10971</t>
  </si>
  <si>
    <t>morzsolt Kapor</t>
  </si>
  <si>
    <t>14482</t>
  </si>
  <si>
    <t>Chili pehely</t>
  </si>
  <si>
    <t>17504</t>
  </si>
  <si>
    <t xml:space="preserve">Snidling (2-3mm) </t>
  </si>
  <si>
    <t>1475</t>
  </si>
  <si>
    <t>0,1 kg-os aromazáró</t>
  </si>
  <si>
    <t xml:space="preserve">őrölt mustármag </t>
  </si>
  <si>
    <t>0321</t>
  </si>
  <si>
    <t>egész Borókabogyó</t>
  </si>
  <si>
    <t>1481</t>
  </si>
  <si>
    <t>Céklapor</t>
  </si>
  <si>
    <t>21417</t>
  </si>
  <si>
    <t>őrölt Kardamom</t>
  </si>
  <si>
    <t>1363</t>
  </si>
  <si>
    <t>Fűszerkeverékek</t>
  </si>
  <si>
    <t>Magyaros sültek fűszerkeverék</t>
  </si>
  <si>
    <t>Argentín Augusztina grill fk.</t>
  </si>
  <si>
    <t>Pikáns Piri grill fűszerkeveréke</t>
  </si>
  <si>
    <t>Édes Edina grill fűszerkeveréke</t>
  </si>
  <si>
    <t>Gyros fűszerkeverék</t>
  </si>
  <si>
    <t xml:space="preserve">Steak fk. </t>
  </si>
  <si>
    <t xml:space="preserve">Mediterrán fk. </t>
  </si>
  <si>
    <t xml:space="preserve">Grill zöldség fk. </t>
  </si>
  <si>
    <t>Pizza fk.</t>
  </si>
  <si>
    <t>Kapros salátaöntet fk.</t>
  </si>
  <si>
    <t>Univerzális BBQ Rub</t>
  </si>
  <si>
    <t>Garam Masala</t>
  </si>
  <si>
    <t>Házi hamburger fűszerkeverék</t>
  </si>
  <si>
    <t>Tzatziki saláta fk.</t>
  </si>
  <si>
    <t>Csípős gyros öntet fk.</t>
  </si>
  <si>
    <t>Ételízesítő</t>
  </si>
  <si>
    <t>Kondimenta - C (sómentes)</t>
  </si>
  <si>
    <t>8 kg-os PE zsák</t>
  </si>
  <si>
    <r>
      <t>Kondi. - Natúr</t>
    </r>
    <r>
      <rPr>
        <b/>
        <i/>
        <sz val="11"/>
        <color theme="1"/>
        <rFont val="Calibri"/>
        <family val="2"/>
        <scheme val="minor"/>
      </rPr>
      <t>(E-szám/sómentes)</t>
    </r>
  </si>
  <si>
    <t>Ezen árlista visszavonásig érvényes.</t>
  </si>
  <si>
    <r>
      <t xml:space="preserve">Az </t>
    </r>
    <r>
      <rPr>
        <b/>
        <i/>
        <sz val="14"/>
        <color theme="1"/>
        <rFont val="Calibri"/>
        <family val="2"/>
        <charset val="238"/>
        <scheme val="minor"/>
      </rPr>
      <t>Extra</t>
    </r>
    <r>
      <rPr>
        <sz val="14"/>
        <color theme="1"/>
        <rFont val="Calibri"/>
        <family val="2"/>
        <charset val="238"/>
        <scheme val="minor"/>
      </rPr>
      <t xml:space="preserve"> megnevezés termékeink füstölt jellegét jelölik.</t>
    </r>
  </si>
  <si>
    <t>Cégvezetés</t>
  </si>
  <si>
    <t>Mészáros Fülöp</t>
  </si>
  <si>
    <t>+36-20-421-92-69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</si>
</sst>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BA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111">
    <xf numFmtId="0" fontId="0" fillId="0" borderId="0" xfId="0"/>
    <xf numFmtId="0" fontId="0" fillId="0" borderId="0" xfId="0" applyBorder="1"/>
    <xf numFmtId="0" fontId="4" fillId="4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 vertical="center" wrapText="1"/>
    </xf>
    <xf numFmtId="49" fontId="5" fillId="0" borderId="0" xfId="0" applyNumberFormat="1" applyFont="1" applyAlignment="1">
      <alignment horizontal="left"/>
    </xf>
    <xf numFmtId="49" fontId="5" fillId="0" borderId="0" xfId="0" applyNumberFormat="1" applyFont="1"/>
    <xf numFmtId="49" fontId="5" fillId="0" borderId="0" xfId="0" applyNumberFormat="1" applyFont="1" applyBorder="1" applyAlignment="1">
      <alignment horizontal="right" vertical="center"/>
    </xf>
    <xf numFmtId="0" fontId="6" fillId="4" borderId="0" xfId="0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3" fillId="5" borderId="9" xfId="2" applyFont="1" applyFill="1" applyBorder="1" applyAlignment="1">
      <alignment vertical="center"/>
    </xf>
    <xf numFmtId="49" fontId="3" fillId="5" borderId="9" xfId="2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0" fillId="4" borderId="0" xfId="0" applyFill="1"/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0" fillId="4" borderId="9" xfId="0" applyFill="1" applyBorder="1"/>
    <xf numFmtId="1" fontId="1" fillId="4" borderId="9" xfId="0" applyNumberFormat="1" applyFont="1" applyFill="1" applyBorder="1" applyAlignment="1"/>
    <xf numFmtId="0" fontId="0" fillId="4" borderId="9" xfId="0" applyFont="1" applyFill="1" applyBorder="1" applyAlignment="1">
      <alignment horizontal="left"/>
    </xf>
    <xf numFmtId="0" fontId="9" fillId="4" borderId="0" xfId="0" applyFont="1" applyFill="1"/>
    <xf numFmtId="0" fontId="0" fillId="4" borderId="9" xfId="0" applyFont="1" applyFill="1" applyBorder="1" applyAlignment="1">
      <alignment horizontal="left" vertical="center"/>
    </xf>
    <xf numFmtId="49" fontId="10" fillId="4" borderId="9" xfId="1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10" fillId="4" borderId="9" xfId="1" applyFont="1" applyFill="1" applyBorder="1" applyAlignment="1">
      <alignment vertical="center"/>
    </xf>
    <xf numFmtId="49" fontId="0" fillId="4" borderId="9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/>
    <xf numFmtId="1" fontId="0" fillId="4" borderId="9" xfId="0" applyNumberFormat="1" applyFont="1" applyFill="1" applyBorder="1" applyAlignment="1"/>
    <xf numFmtId="0" fontId="9" fillId="0" borderId="0" xfId="0" applyFont="1"/>
    <xf numFmtId="0" fontId="0" fillId="0" borderId="9" xfId="0" applyBorder="1"/>
    <xf numFmtId="0" fontId="0" fillId="0" borderId="9" xfId="0" applyFont="1" applyBorder="1" applyAlignment="1">
      <alignment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/>
    <xf numFmtId="0" fontId="3" fillId="5" borderId="9" xfId="2" applyFont="1" applyFill="1" applyBorder="1" applyAlignment="1">
      <alignment vertical="center" wrapText="1"/>
    </xf>
    <xf numFmtId="49" fontId="13" fillId="5" borderId="9" xfId="2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0" fillId="4" borderId="9" xfId="0" applyFill="1" applyBorder="1" applyAlignment="1"/>
    <xf numFmtId="49" fontId="0" fillId="4" borderId="9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" fontId="0" fillId="0" borderId="9" xfId="0" applyNumberFormat="1" applyBorder="1"/>
    <xf numFmtId="1" fontId="0" fillId="4" borderId="9" xfId="0" applyNumberFormat="1" applyFill="1" applyBorder="1"/>
    <xf numFmtId="0" fontId="10" fillId="4" borderId="9" xfId="1" applyFont="1" applyFill="1" applyBorder="1" applyAlignment="1"/>
    <xf numFmtId="49" fontId="0" fillId="4" borderId="9" xfId="0" applyNumberFormat="1" applyFont="1" applyFill="1" applyBorder="1" applyAlignment="1">
      <alignment horizontal="center"/>
    </xf>
    <xf numFmtId="0" fontId="10" fillId="4" borderId="9" xfId="0" applyFont="1" applyFill="1" applyBorder="1" applyAlignment="1"/>
    <xf numFmtId="0" fontId="1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/>
    <xf numFmtId="0" fontId="0" fillId="6" borderId="9" xfId="0" applyFont="1" applyFill="1" applyBorder="1" applyAlignment="1"/>
    <xf numFmtId="0" fontId="0" fillId="6" borderId="9" xfId="0" applyFill="1" applyBorder="1" applyAlignment="1">
      <alignment horizontal="center"/>
    </xf>
    <xf numFmtId="0" fontId="0" fillId="6" borderId="9" xfId="0" applyFill="1" applyBorder="1" applyAlignment="1">
      <alignment horizontal="center" vertical="center"/>
    </xf>
    <xf numFmtId="0" fontId="0" fillId="6" borderId="9" xfId="0" applyFill="1" applyBorder="1"/>
    <xf numFmtId="1" fontId="0" fillId="6" borderId="9" xfId="0" applyNumberFormat="1" applyFill="1" applyBorder="1"/>
    <xf numFmtId="0" fontId="16" fillId="4" borderId="9" xfId="0" applyFont="1" applyFill="1" applyBorder="1" applyAlignment="1"/>
    <xf numFmtId="0" fontId="1" fillId="6" borderId="9" xfId="0" applyFont="1" applyFill="1" applyBorder="1" applyAlignment="1">
      <alignment horizontal="center"/>
    </xf>
    <xf numFmtId="0" fontId="17" fillId="4" borderId="9" xfId="0" applyFont="1" applyFill="1" applyBorder="1" applyAlignment="1"/>
    <xf numFmtId="49" fontId="0" fillId="4" borderId="9" xfId="0" applyNumberFormat="1" applyFill="1" applyBorder="1" applyAlignment="1">
      <alignment horizontal="center"/>
    </xf>
    <xf numFmtId="0" fontId="0" fillId="4" borderId="9" xfId="0" applyFill="1" applyBorder="1" applyAlignment="1">
      <alignment horizontal="left" vertical="center"/>
    </xf>
    <xf numFmtId="0" fontId="0" fillId="4" borderId="9" xfId="0" applyFont="1" applyFill="1" applyBorder="1" applyAlignment="1">
      <alignment horizontal="center"/>
    </xf>
    <xf numFmtId="0" fontId="9" fillId="0" borderId="0" xfId="0" applyFont="1" applyBorder="1"/>
    <xf numFmtId="0" fontId="13" fillId="7" borderId="9" xfId="2" applyFont="1" applyFill="1" applyBorder="1" applyAlignment="1">
      <alignment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2" fillId="0" borderId="9" xfId="0" applyFont="1" applyBorder="1" applyAlignment="1"/>
    <xf numFmtId="0" fontId="13" fillId="5" borderId="9" xfId="2" applyFont="1" applyFill="1" applyBorder="1" applyAlignment="1">
      <alignment vertical="center"/>
    </xf>
    <xf numFmtId="49" fontId="0" fillId="0" borderId="9" xfId="0" applyNumberFormat="1" applyBorder="1" applyAlignment="1">
      <alignment horizontal="center"/>
    </xf>
    <xf numFmtId="0" fontId="0" fillId="0" borderId="9" xfId="0" applyFont="1" applyBorder="1" applyAlignment="1"/>
    <xf numFmtId="49" fontId="1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9" xfId="0" applyFill="1" applyBorder="1" applyAlignment="1"/>
    <xf numFmtId="0" fontId="0" fillId="0" borderId="0" xfId="0" applyBorder="1" applyAlignment="1"/>
    <xf numFmtId="49" fontId="0" fillId="0" borderId="0" xfId="0" applyNumberFormat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/>
    <xf numFmtId="1" fontId="0" fillId="0" borderId="0" xfId="0" applyNumberFormat="1" applyBorder="1"/>
    <xf numFmtId="0" fontId="3" fillId="5" borderId="9" xfId="2" applyFont="1" applyFill="1" applyBorder="1" applyAlignment="1">
      <alignment horizontal="center" vertical="center"/>
    </xf>
    <xf numFmtId="49" fontId="3" fillId="5" borderId="9" xfId="2" applyNumberFormat="1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10" fillId="4" borderId="9" xfId="1" applyFont="1" applyFill="1" applyBorder="1" applyAlignment="1">
      <alignment horizontal="center" vertical="center"/>
    </xf>
    <xf numFmtId="1" fontId="1" fillId="4" borderId="9" xfId="0" applyNumberFormat="1" applyFont="1" applyFill="1" applyBorder="1"/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4" borderId="9" xfId="1" applyFont="1" applyFill="1" applyBorder="1" applyAlignment="1">
      <alignment vertical="center"/>
    </xf>
    <xf numFmtId="0" fontId="10" fillId="4" borderId="9" xfId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1" fontId="1" fillId="4" borderId="9" xfId="0" applyNumberFormat="1" applyFont="1" applyFill="1" applyBorder="1" applyAlignment="1">
      <alignment vertical="center" wrapText="1"/>
    </xf>
    <xf numFmtId="0" fontId="0" fillId="0" borderId="9" xfId="0" applyFont="1" applyBorder="1" applyAlignment="1">
      <alignment horizontal="left"/>
    </xf>
    <xf numFmtId="1" fontId="1" fillId="0" borderId="9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4" borderId="9" xfId="0" applyFont="1" applyFill="1" applyBorder="1" applyAlignment="1"/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7" fillId="0" borderId="10" xfId="0" applyFont="1" applyBorder="1" applyAlignment="1">
      <alignment horizontal="center" vertical="center" wrapText="1"/>
    </xf>
  </cellXfs>
  <cellStyles count="3">
    <cellStyle name="Bevitel" xfId="1" builtinId="20"/>
    <cellStyle name="Jegyzet" xfId="2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365417</xdr:colOff>
      <xdr:row>1</xdr:row>
      <xdr:rowOff>19050</xdr:rowOff>
    </xdr:from>
    <xdr:ext cx="1142486" cy="933450"/>
    <xdr:pic>
      <xdr:nvPicPr>
        <xdr:cNvPr id="2" name="Kép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792" y="209550"/>
          <a:ext cx="1142486" cy="933450"/>
        </a:xfrm>
        <a:prstGeom prst="rect">
          <a:avLst/>
        </a:prstGeom>
      </xdr:spPr>
    </xdr:pic>
    <xdr:clientData/>
  </xdr:oneCellAnchor>
  <xdr:oneCellAnchor>
    <xdr:from>
      <xdr:col>3</xdr:col>
      <xdr:colOff>828119</xdr:colOff>
      <xdr:row>130</xdr:row>
      <xdr:rowOff>52458</xdr:rowOff>
    </xdr:from>
    <xdr:ext cx="1469174" cy="1200365"/>
    <xdr:pic>
      <xdr:nvPicPr>
        <xdr:cNvPr id="3" name="Kép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20088">
          <a:off x="4038044" y="24846033"/>
          <a:ext cx="1469174" cy="12003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abSelected="1" workbookViewId="0">
      <selection activeCell="A51" sqref="A51:A52"/>
    </sheetView>
  </sheetViews>
  <sheetFormatPr defaultRowHeight="15" x14ac:dyDescent="0.25"/>
  <cols>
    <col min="1" max="1" width="8.85546875" customWidth="1"/>
    <col min="2" max="2" width="31.42578125" bestFit="1" customWidth="1"/>
    <col min="3" max="3" width="8.7109375" bestFit="1" customWidth="1"/>
    <col min="4" max="4" width="19.7109375" bestFit="1" customWidth="1"/>
    <col min="5" max="5" width="7" bestFit="1" customWidth="1"/>
    <col min="6" max="6" width="8.42578125" bestFit="1" customWidth="1"/>
    <col min="7" max="7" width="17.42578125" bestFit="1" customWidth="1"/>
  </cols>
  <sheetData>
    <row r="1" spans="1:7" ht="15.75" x14ac:dyDescent="0.25">
      <c r="A1" s="1"/>
      <c r="B1" s="2"/>
      <c r="F1" s="3"/>
      <c r="G1" s="3"/>
    </row>
    <row r="2" spans="1:7" ht="15.75" x14ac:dyDescent="0.25">
      <c r="A2" s="1"/>
      <c r="B2" s="4"/>
      <c r="E2" s="5"/>
      <c r="F2" s="6" t="s">
        <v>0</v>
      </c>
      <c r="G2" s="6"/>
    </row>
    <row r="3" spans="1:7" ht="15.75" x14ac:dyDescent="0.25">
      <c r="A3" s="1"/>
      <c r="B3" s="7"/>
      <c r="E3" s="8"/>
      <c r="G3" s="9" t="s">
        <v>1</v>
      </c>
    </row>
    <row r="4" spans="1:7" ht="18.75" x14ac:dyDescent="0.25">
      <c r="A4" s="1"/>
      <c r="B4" s="10"/>
      <c r="E4" s="11"/>
      <c r="G4" s="11"/>
    </row>
    <row r="5" spans="1:7" ht="18.75" x14ac:dyDescent="0.25">
      <c r="A5" s="1"/>
      <c r="B5" s="10"/>
      <c r="E5" s="11"/>
      <c r="G5" s="11"/>
    </row>
    <row r="6" spans="1:7" ht="18.75" x14ac:dyDescent="0.25">
      <c r="A6" s="1"/>
      <c r="B6" s="10"/>
      <c r="E6" s="11"/>
      <c r="G6" s="11"/>
    </row>
    <row r="7" spans="1:7" ht="18.75" x14ac:dyDescent="0.25">
      <c r="A7" s="1"/>
      <c r="B7" s="10"/>
      <c r="E7" s="11"/>
      <c r="G7" s="11"/>
    </row>
    <row r="8" spans="1:7" x14ac:dyDescent="0.25">
      <c r="A8" s="1"/>
      <c r="B8" s="12" t="s">
        <v>2</v>
      </c>
      <c r="C8" s="13"/>
      <c r="D8" s="13"/>
      <c r="E8" s="13"/>
      <c r="F8" s="13"/>
      <c r="G8" s="14"/>
    </row>
    <row r="9" spans="1:7" x14ac:dyDescent="0.25">
      <c r="B9" s="15"/>
      <c r="C9" s="16"/>
      <c r="D9" s="16"/>
      <c r="E9" s="16"/>
      <c r="F9" s="16"/>
      <c r="G9" s="17"/>
    </row>
    <row r="10" spans="1:7" ht="30" x14ac:dyDescent="0.25">
      <c r="B10" s="18" t="s">
        <v>3</v>
      </c>
      <c r="C10" s="19" t="s">
        <v>4</v>
      </c>
      <c r="D10" s="20" t="s">
        <v>5</v>
      </c>
      <c r="E10" s="20" t="s">
        <v>6</v>
      </c>
      <c r="F10" s="21" t="s">
        <v>7</v>
      </c>
      <c r="G10" s="21" t="s">
        <v>8</v>
      </c>
    </row>
    <row r="11" spans="1:7" x14ac:dyDescent="0.25">
      <c r="A11" s="22"/>
      <c r="B11" s="23" t="s">
        <v>9</v>
      </c>
      <c r="C11" s="24">
        <v>19936</v>
      </c>
      <c r="D11" s="25" t="s">
        <v>10</v>
      </c>
      <c r="E11" s="26" t="s">
        <v>11</v>
      </c>
      <c r="F11" s="27">
        <v>3700</v>
      </c>
      <c r="G11" s="28">
        <f t="shared" ref="G11:G23" si="0">F11*1.27</f>
        <v>4699</v>
      </c>
    </row>
    <row r="12" spans="1:7" x14ac:dyDescent="0.25">
      <c r="A12" s="22"/>
      <c r="B12" s="23" t="s">
        <v>12</v>
      </c>
      <c r="C12" s="24">
        <v>22216</v>
      </c>
      <c r="D12" s="25" t="s">
        <v>10</v>
      </c>
      <c r="E12" s="26" t="s">
        <v>11</v>
      </c>
      <c r="F12" s="27">
        <v>3950</v>
      </c>
      <c r="G12" s="28">
        <f t="shared" si="0"/>
        <v>5016.5</v>
      </c>
    </row>
    <row r="13" spans="1:7" x14ac:dyDescent="0.25">
      <c r="A13" s="22"/>
      <c r="B13" s="23" t="s">
        <v>13</v>
      </c>
      <c r="C13" s="24">
        <v>31192</v>
      </c>
      <c r="D13" s="25" t="s">
        <v>10</v>
      </c>
      <c r="E13" s="26" t="s">
        <v>11</v>
      </c>
      <c r="F13" s="27">
        <v>3700</v>
      </c>
      <c r="G13" s="28">
        <f t="shared" si="0"/>
        <v>4699</v>
      </c>
    </row>
    <row r="14" spans="1:7" x14ac:dyDescent="0.25">
      <c r="A14" s="22"/>
      <c r="B14" s="29" t="s">
        <v>14</v>
      </c>
      <c r="C14" s="25">
        <v>19930</v>
      </c>
      <c r="D14" s="25" t="s">
        <v>10</v>
      </c>
      <c r="E14" s="26" t="s">
        <v>11</v>
      </c>
      <c r="F14" s="27">
        <v>3950</v>
      </c>
      <c r="G14" s="28">
        <f t="shared" si="0"/>
        <v>5016.5</v>
      </c>
    </row>
    <row r="15" spans="1:7" x14ac:dyDescent="0.25">
      <c r="A15" s="22"/>
      <c r="B15" s="29" t="s">
        <v>15</v>
      </c>
      <c r="C15" s="24">
        <v>26225</v>
      </c>
      <c r="D15" s="25" t="s">
        <v>10</v>
      </c>
      <c r="E15" s="26" t="s">
        <v>11</v>
      </c>
      <c r="F15" s="27">
        <v>3950</v>
      </c>
      <c r="G15" s="28">
        <f t="shared" si="0"/>
        <v>5016.5</v>
      </c>
    </row>
    <row r="16" spans="1:7" x14ac:dyDescent="0.25">
      <c r="A16" s="22"/>
      <c r="B16" s="29" t="s">
        <v>16</v>
      </c>
      <c r="C16" s="24">
        <v>23987</v>
      </c>
      <c r="D16" s="25" t="s">
        <v>10</v>
      </c>
      <c r="E16" s="26" t="s">
        <v>11</v>
      </c>
      <c r="F16" s="27">
        <v>3950</v>
      </c>
      <c r="G16" s="28">
        <f t="shared" si="0"/>
        <v>5016.5</v>
      </c>
    </row>
    <row r="17" spans="1:7" x14ac:dyDescent="0.25">
      <c r="A17" s="30" t="s">
        <v>17</v>
      </c>
      <c r="B17" s="31" t="s">
        <v>18</v>
      </c>
      <c r="C17" s="32" t="s">
        <v>19</v>
      </c>
      <c r="D17" s="33" t="s">
        <v>10</v>
      </c>
      <c r="E17" s="26" t="s">
        <v>11</v>
      </c>
      <c r="F17" s="27">
        <v>3700</v>
      </c>
      <c r="G17" s="28">
        <f t="shared" si="0"/>
        <v>4699</v>
      </c>
    </row>
    <row r="18" spans="1:7" x14ac:dyDescent="0.25">
      <c r="A18" s="30" t="s">
        <v>17</v>
      </c>
      <c r="B18" s="31" t="s">
        <v>20</v>
      </c>
      <c r="C18" s="32" t="s">
        <v>21</v>
      </c>
      <c r="D18" s="33" t="s">
        <v>10</v>
      </c>
      <c r="E18" s="26" t="s">
        <v>11</v>
      </c>
      <c r="F18" s="27">
        <v>4100</v>
      </c>
      <c r="G18" s="28">
        <f t="shared" si="0"/>
        <v>5207</v>
      </c>
    </row>
    <row r="19" spans="1:7" x14ac:dyDescent="0.25">
      <c r="A19" s="30"/>
      <c r="B19" s="31" t="s">
        <v>22</v>
      </c>
      <c r="C19" s="32" t="s">
        <v>23</v>
      </c>
      <c r="D19" s="33" t="s">
        <v>10</v>
      </c>
      <c r="E19" s="26" t="s">
        <v>11</v>
      </c>
      <c r="F19" s="27">
        <v>3950</v>
      </c>
      <c r="G19" s="28">
        <f t="shared" si="0"/>
        <v>5016.5</v>
      </c>
    </row>
    <row r="20" spans="1:7" x14ac:dyDescent="0.25">
      <c r="A20" s="30" t="s">
        <v>17</v>
      </c>
      <c r="B20" s="31" t="s">
        <v>24</v>
      </c>
      <c r="C20" s="32" t="s">
        <v>25</v>
      </c>
      <c r="D20" s="33" t="s">
        <v>10</v>
      </c>
      <c r="E20" s="26" t="s">
        <v>11</v>
      </c>
      <c r="F20" s="27">
        <v>4100</v>
      </c>
      <c r="G20" s="28">
        <f t="shared" si="0"/>
        <v>5207</v>
      </c>
    </row>
    <row r="21" spans="1:7" x14ac:dyDescent="0.25">
      <c r="A21" s="30" t="s">
        <v>17</v>
      </c>
      <c r="B21" s="31" t="s">
        <v>26</v>
      </c>
      <c r="C21" s="32" t="s">
        <v>27</v>
      </c>
      <c r="D21" s="33" t="s">
        <v>10</v>
      </c>
      <c r="E21" s="26" t="s">
        <v>11</v>
      </c>
      <c r="F21" s="27">
        <v>3950</v>
      </c>
      <c r="G21" s="28">
        <f t="shared" si="0"/>
        <v>5016.5</v>
      </c>
    </row>
    <row r="22" spans="1:7" x14ac:dyDescent="0.25">
      <c r="A22" s="30" t="s">
        <v>17</v>
      </c>
      <c r="B22" s="31" t="s">
        <v>28</v>
      </c>
      <c r="C22" s="32" t="s">
        <v>29</v>
      </c>
      <c r="D22" s="33" t="s">
        <v>10</v>
      </c>
      <c r="E22" s="26" t="s">
        <v>11</v>
      </c>
      <c r="F22" s="27">
        <v>4100</v>
      </c>
      <c r="G22" s="28">
        <f t="shared" si="0"/>
        <v>5207</v>
      </c>
    </row>
    <row r="23" spans="1:7" x14ac:dyDescent="0.25">
      <c r="A23" s="30" t="s">
        <v>17</v>
      </c>
      <c r="B23" s="31" t="s">
        <v>30</v>
      </c>
      <c r="C23" s="32" t="s">
        <v>31</v>
      </c>
      <c r="D23" s="33" t="s">
        <v>10</v>
      </c>
      <c r="E23" s="26" t="s">
        <v>11</v>
      </c>
      <c r="F23" s="27">
        <v>5500</v>
      </c>
      <c r="G23" s="28">
        <f t="shared" si="0"/>
        <v>6985</v>
      </c>
    </row>
    <row r="24" spans="1:7" ht="30" x14ac:dyDescent="0.25">
      <c r="B24" s="18" t="s">
        <v>32</v>
      </c>
      <c r="C24" s="19" t="s">
        <v>4</v>
      </c>
      <c r="D24" s="20" t="s">
        <v>5</v>
      </c>
      <c r="E24" s="20" t="s">
        <v>6</v>
      </c>
      <c r="F24" s="21" t="s">
        <v>7</v>
      </c>
      <c r="G24" s="21" t="s">
        <v>8</v>
      </c>
    </row>
    <row r="25" spans="1:7" x14ac:dyDescent="0.25">
      <c r="B25" s="34" t="s">
        <v>33</v>
      </c>
      <c r="C25" s="35" t="s">
        <v>34</v>
      </c>
      <c r="D25" s="36" t="s">
        <v>35</v>
      </c>
      <c r="E25" s="37" t="s">
        <v>11</v>
      </c>
      <c r="F25" s="27">
        <v>5050</v>
      </c>
      <c r="G25" s="38">
        <f t="shared" ref="G25:G29" si="1">F25*1.27</f>
        <v>6413.5</v>
      </c>
    </row>
    <row r="26" spans="1:7" x14ac:dyDescent="0.25">
      <c r="A26" s="39"/>
      <c r="B26" s="34" t="s">
        <v>33</v>
      </c>
      <c r="C26" s="35" t="s">
        <v>34</v>
      </c>
      <c r="D26" s="36" t="s">
        <v>36</v>
      </c>
      <c r="E26" s="40" t="s">
        <v>11</v>
      </c>
      <c r="F26" s="40">
        <v>28500</v>
      </c>
      <c r="G26" s="38">
        <f t="shared" si="1"/>
        <v>36195</v>
      </c>
    </row>
    <row r="27" spans="1:7" x14ac:dyDescent="0.25">
      <c r="B27" s="41" t="s">
        <v>37</v>
      </c>
      <c r="C27" s="42" t="s">
        <v>38</v>
      </c>
      <c r="D27" s="43" t="s">
        <v>35</v>
      </c>
      <c r="E27" s="40" t="s">
        <v>11</v>
      </c>
      <c r="F27" s="40">
        <v>3850</v>
      </c>
      <c r="G27" s="28">
        <f t="shared" si="1"/>
        <v>4889.5</v>
      </c>
    </row>
    <row r="28" spans="1:7" x14ac:dyDescent="0.25">
      <c r="A28" s="39"/>
      <c r="B28" s="41" t="s">
        <v>37</v>
      </c>
      <c r="C28" s="42" t="s">
        <v>38</v>
      </c>
      <c r="D28" s="36" t="s">
        <v>36</v>
      </c>
      <c r="E28" s="40" t="s">
        <v>11</v>
      </c>
      <c r="F28" s="40">
        <v>21800</v>
      </c>
      <c r="G28" s="28">
        <f t="shared" si="1"/>
        <v>27686</v>
      </c>
    </row>
    <row r="29" spans="1:7" x14ac:dyDescent="0.25">
      <c r="B29" s="44" t="s">
        <v>39</v>
      </c>
      <c r="C29" s="43">
        <v>20945</v>
      </c>
      <c r="D29" s="43" t="s">
        <v>40</v>
      </c>
      <c r="E29" s="40" t="s">
        <v>11</v>
      </c>
      <c r="F29" s="40">
        <v>3050</v>
      </c>
      <c r="G29" s="28">
        <f t="shared" si="1"/>
        <v>3873.5</v>
      </c>
    </row>
    <row r="30" spans="1:7" ht="75" x14ac:dyDescent="0.25">
      <c r="B30" s="45" t="s">
        <v>41</v>
      </c>
      <c r="C30" s="46" t="s">
        <v>4</v>
      </c>
      <c r="D30" s="47" t="s">
        <v>5</v>
      </c>
      <c r="E30" s="47" t="s">
        <v>6</v>
      </c>
      <c r="F30" s="21" t="s">
        <v>7</v>
      </c>
      <c r="G30" s="21" t="s">
        <v>8</v>
      </c>
    </row>
    <row r="31" spans="1:7" x14ac:dyDescent="0.25">
      <c r="B31" s="48" t="s">
        <v>42</v>
      </c>
      <c r="C31" s="49">
        <v>2624</v>
      </c>
      <c r="D31" s="50" t="s">
        <v>40</v>
      </c>
      <c r="E31" s="27" t="s">
        <v>11</v>
      </c>
      <c r="F31" s="40">
        <v>1600</v>
      </c>
      <c r="G31" s="51">
        <f t="shared" ref="G31:G47" si="2">F31*1.27</f>
        <v>2032</v>
      </c>
    </row>
    <row r="32" spans="1:7" x14ac:dyDescent="0.25">
      <c r="A32" s="39"/>
      <c r="B32" s="48" t="s">
        <v>43</v>
      </c>
      <c r="C32" s="49" t="s">
        <v>44</v>
      </c>
      <c r="D32" s="50" t="s">
        <v>35</v>
      </c>
      <c r="E32" s="27" t="s">
        <v>11</v>
      </c>
      <c r="F32" s="40">
        <v>5300</v>
      </c>
      <c r="G32" s="52">
        <f t="shared" si="2"/>
        <v>6731</v>
      </c>
    </row>
    <row r="33" spans="1:7" x14ac:dyDescent="0.25">
      <c r="B33" s="53" t="s">
        <v>45</v>
      </c>
      <c r="C33" s="54">
        <v>22405</v>
      </c>
      <c r="D33" s="43" t="s">
        <v>35</v>
      </c>
      <c r="E33" s="40" t="s">
        <v>11</v>
      </c>
      <c r="F33" s="40">
        <v>4800</v>
      </c>
      <c r="G33" s="51">
        <f t="shared" si="2"/>
        <v>6096</v>
      </c>
    </row>
    <row r="34" spans="1:7" x14ac:dyDescent="0.25">
      <c r="B34" s="53" t="s">
        <v>45</v>
      </c>
      <c r="C34" s="54">
        <v>22405</v>
      </c>
      <c r="D34" s="43" t="s">
        <v>46</v>
      </c>
      <c r="E34" s="40" t="s">
        <v>11</v>
      </c>
      <c r="F34" s="40">
        <v>42000</v>
      </c>
      <c r="G34" s="51">
        <f t="shared" si="2"/>
        <v>53340</v>
      </c>
    </row>
    <row r="35" spans="1:7" x14ac:dyDescent="0.25">
      <c r="A35" s="1"/>
      <c r="B35" s="55" t="s">
        <v>47</v>
      </c>
      <c r="C35" s="56">
        <v>32092</v>
      </c>
      <c r="D35" s="43" t="s">
        <v>35</v>
      </c>
      <c r="E35" s="40" t="s">
        <v>11</v>
      </c>
      <c r="F35" s="40">
        <v>4500</v>
      </c>
      <c r="G35" s="51">
        <f t="shared" si="2"/>
        <v>5715</v>
      </c>
    </row>
    <row r="36" spans="1:7" x14ac:dyDescent="0.25">
      <c r="B36" s="53" t="s">
        <v>48</v>
      </c>
      <c r="C36" s="57">
        <v>32788</v>
      </c>
      <c r="D36" s="50" t="s">
        <v>35</v>
      </c>
      <c r="E36" s="27" t="s">
        <v>11</v>
      </c>
      <c r="F36" s="40">
        <v>3900</v>
      </c>
      <c r="G36" s="51">
        <f t="shared" si="2"/>
        <v>4953</v>
      </c>
    </row>
    <row r="37" spans="1:7" x14ac:dyDescent="0.25">
      <c r="B37" s="53" t="s">
        <v>48</v>
      </c>
      <c r="C37" s="57">
        <v>32788</v>
      </c>
      <c r="D37" s="50" t="s">
        <v>36</v>
      </c>
      <c r="E37" s="27" t="s">
        <v>11</v>
      </c>
      <c r="F37" s="40">
        <v>20500</v>
      </c>
      <c r="G37" s="51">
        <f t="shared" si="2"/>
        <v>26035</v>
      </c>
    </row>
    <row r="38" spans="1:7" x14ac:dyDescent="0.25">
      <c r="A38" s="39"/>
      <c r="B38" s="58" t="s">
        <v>49</v>
      </c>
      <c r="C38" s="49" t="s">
        <v>50</v>
      </c>
      <c r="D38" s="50" t="s">
        <v>35</v>
      </c>
      <c r="E38" s="27" t="s">
        <v>11</v>
      </c>
      <c r="F38" s="40">
        <v>1350</v>
      </c>
      <c r="G38" s="51">
        <f t="shared" si="2"/>
        <v>1714.5</v>
      </c>
    </row>
    <row r="39" spans="1:7" x14ac:dyDescent="0.25">
      <c r="B39" s="59" t="s">
        <v>51</v>
      </c>
      <c r="C39" s="60">
        <v>30447</v>
      </c>
      <c r="D39" s="61" t="s">
        <v>35</v>
      </c>
      <c r="E39" s="62" t="s">
        <v>11</v>
      </c>
      <c r="F39" s="62">
        <v>1600</v>
      </c>
      <c r="G39" s="63">
        <f>F39*1.18</f>
        <v>1888</v>
      </c>
    </row>
    <row r="40" spans="1:7" x14ac:dyDescent="0.25">
      <c r="A40" s="39" t="s">
        <v>17</v>
      </c>
      <c r="B40" s="64" t="s">
        <v>52</v>
      </c>
      <c r="C40" s="33">
        <v>36594</v>
      </c>
      <c r="D40" s="50" t="s">
        <v>35</v>
      </c>
      <c r="E40" s="27" t="s">
        <v>11</v>
      </c>
      <c r="F40" s="27">
        <v>2550</v>
      </c>
      <c r="G40" s="51">
        <f>F40*1.27</f>
        <v>3238.5</v>
      </c>
    </row>
    <row r="41" spans="1:7" x14ac:dyDescent="0.25">
      <c r="A41" s="1"/>
      <c r="B41" s="59" t="s">
        <v>53</v>
      </c>
      <c r="C41" s="60">
        <v>30448</v>
      </c>
      <c r="D41" s="61" t="s">
        <v>35</v>
      </c>
      <c r="E41" s="62" t="s">
        <v>11</v>
      </c>
      <c r="F41" s="62">
        <v>2150</v>
      </c>
      <c r="G41" s="63">
        <f t="shared" ref="G41:G42" si="3">F41*1.18</f>
        <v>2537</v>
      </c>
    </row>
    <row r="42" spans="1:7" x14ac:dyDescent="0.25">
      <c r="A42" s="1"/>
      <c r="B42" s="59" t="s">
        <v>54</v>
      </c>
      <c r="C42" s="65">
        <v>31186</v>
      </c>
      <c r="D42" s="61" t="s">
        <v>35</v>
      </c>
      <c r="E42" s="62" t="s">
        <v>11</v>
      </c>
      <c r="F42" s="62">
        <v>3400</v>
      </c>
      <c r="G42" s="63">
        <f t="shared" si="3"/>
        <v>4012</v>
      </c>
    </row>
    <row r="43" spans="1:7" ht="15.75" x14ac:dyDescent="0.25">
      <c r="A43" s="1"/>
      <c r="B43" s="66" t="s">
        <v>55</v>
      </c>
      <c r="C43" s="56">
        <v>29264</v>
      </c>
      <c r="D43" s="43" t="s">
        <v>56</v>
      </c>
      <c r="E43" s="40" t="s">
        <v>11</v>
      </c>
      <c r="F43" s="40">
        <v>2600</v>
      </c>
      <c r="G43" s="51">
        <f t="shared" si="2"/>
        <v>3302</v>
      </c>
    </row>
    <row r="44" spans="1:7" x14ac:dyDescent="0.25">
      <c r="A44" s="1"/>
      <c r="B44" s="58" t="s">
        <v>57</v>
      </c>
      <c r="C44" s="56">
        <v>10073</v>
      </c>
      <c r="D44" s="25" t="s">
        <v>58</v>
      </c>
      <c r="E44" s="40" t="s">
        <v>11</v>
      </c>
      <c r="F44" s="40">
        <v>3050</v>
      </c>
      <c r="G44" s="51">
        <f t="shared" si="2"/>
        <v>3873.5</v>
      </c>
    </row>
    <row r="45" spans="1:7" x14ac:dyDescent="0.25">
      <c r="A45" s="39"/>
      <c r="B45" s="27" t="s">
        <v>59</v>
      </c>
      <c r="C45" s="67" t="s">
        <v>60</v>
      </c>
      <c r="D45" s="25" t="s">
        <v>61</v>
      </c>
      <c r="E45" s="40" t="s">
        <v>11</v>
      </c>
      <c r="F45" s="40">
        <v>5650</v>
      </c>
      <c r="G45" s="51">
        <f t="shared" si="2"/>
        <v>7175.5</v>
      </c>
    </row>
    <row r="46" spans="1:7" x14ac:dyDescent="0.25">
      <c r="A46" s="30"/>
      <c r="B46" s="68" t="s">
        <v>62</v>
      </c>
      <c r="C46" s="50">
        <v>33307</v>
      </c>
      <c r="D46" s="25" t="s">
        <v>35</v>
      </c>
      <c r="E46" s="27" t="s">
        <v>11</v>
      </c>
      <c r="F46" s="40">
        <v>4350</v>
      </c>
      <c r="G46" s="52">
        <f t="shared" si="2"/>
        <v>5524.5</v>
      </c>
    </row>
    <row r="47" spans="1:7" x14ac:dyDescent="0.25">
      <c r="A47" s="39" t="s">
        <v>17</v>
      </c>
      <c r="B47" s="27" t="s">
        <v>63</v>
      </c>
      <c r="C47" s="69">
        <v>36672</v>
      </c>
      <c r="D47" s="25" t="s">
        <v>35</v>
      </c>
      <c r="E47" s="27" t="s">
        <v>11</v>
      </c>
      <c r="F47" s="27">
        <v>4900</v>
      </c>
      <c r="G47" s="27">
        <f t="shared" si="2"/>
        <v>6223</v>
      </c>
    </row>
    <row r="48" spans="1:7" x14ac:dyDescent="0.25">
      <c r="A48" s="70"/>
      <c r="B48" s="1"/>
      <c r="C48" s="1"/>
      <c r="D48" s="1"/>
      <c r="E48" s="1"/>
      <c r="F48" s="1"/>
      <c r="G48" s="1"/>
    </row>
    <row r="49" spans="1:7" x14ac:dyDescent="0.25">
      <c r="A49" s="70"/>
      <c r="B49" s="1"/>
      <c r="C49" s="1"/>
      <c r="D49" s="1"/>
      <c r="E49" s="1"/>
      <c r="F49" s="1"/>
      <c r="G49" s="1"/>
    </row>
    <row r="50" spans="1:7" ht="31.5" x14ac:dyDescent="0.25">
      <c r="A50" s="70"/>
      <c r="B50" s="71" t="s">
        <v>64</v>
      </c>
      <c r="C50" s="46" t="s">
        <v>4</v>
      </c>
      <c r="D50" s="47" t="s">
        <v>5</v>
      </c>
      <c r="E50" s="47" t="s">
        <v>6</v>
      </c>
      <c r="F50" s="21" t="s">
        <v>7</v>
      </c>
      <c r="G50" s="21" t="s">
        <v>8</v>
      </c>
    </row>
    <row r="51" spans="1:7" x14ac:dyDescent="0.25">
      <c r="A51" s="110" t="s">
        <v>65</v>
      </c>
      <c r="B51" s="72" t="s">
        <v>66</v>
      </c>
      <c r="C51" s="73">
        <v>37309</v>
      </c>
      <c r="D51" s="50" t="s">
        <v>35</v>
      </c>
      <c r="E51" s="40" t="s">
        <v>11</v>
      </c>
      <c r="F51" s="40">
        <v>3400</v>
      </c>
      <c r="G51" s="51">
        <f>F51*1.27</f>
        <v>4318</v>
      </c>
    </row>
    <row r="52" spans="1:7" x14ac:dyDescent="0.25">
      <c r="A52" s="110"/>
      <c r="B52" s="72" t="s">
        <v>66</v>
      </c>
      <c r="C52" s="73">
        <v>37309</v>
      </c>
      <c r="D52" s="50" t="s">
        <v>67</v>
      </c>
      <c r="E52" s="40" t="s">
        <v>11</v>
      </c>
      <c r="F52" s="40">
        <v>14500</v>
      </c>
      <c r="G52" s="51">
        <f>F52*1.27</f>
        <v>18415</v>
      </c>
    </row>
    <row r="53" spans="1:7" ht="15.75" x14ac:dyDescent="0.25">
      <c r="A53" s="74"/>
      <c r="B53" s="75" t="s">
        <v>68</v>
      </c>
      <c r="C53" s="73">
        <v>32807</v>
      </c>
      <c r="D53" s="50" t="s">
        <v>35</v>
      </c>
      <c r="E53" s="40" t="s">
        <v>11</v>
      </c>
      <c r="F53" s="40">
        <v>4200</v>
      </c>
      <c r="G53" s="51">
        <f>F53*1.27</f>
        <v>5334</v>
      </c>
    </row>
    <row r="54" spans="1:7" ht="15.75" x14ac:dyDescent="0.25">
      <c r="A54" s="74"/>
      <c r="B54" s="75" t="s">
        <v>68</v>
      </c>
      <c r="C54" s="73">
        <v>32807</v>
      </c>
      <c r="D54" s="50" t="s">
        <v>67</v>
      </c>
      <c r="E54" s="40" t="s">
        <v>11</v>
      </c>
      <c r="F54" s="40">
        <v>20000</v>
      </c>
      <c r="G54" s="51">
        <f>F54*1.27</f>
        <v>25400</v>
      </c>
    </row>
    <row r="55" spans="1:7" ht="30" x14ac:dyDescent="0.25">
      <c r="A55" s="1"/>
      <c r="B55" s="76" t="s">
        <v>69</v>
      </c>
      <c r="C55" s="46" t="s">
        <v>4</v>
      </c>
      <c r="D55" s="47" t="s">
        <v>5</v>
      </c>
      <c r="E55" s="47" t="s">
        <v>6</v>
      </c>
      <c r="F55" s="21" t="s">
        <v>7</v>
      </c>
      <c r="G55" s="21" t="s">
        <v>8</v>
      </c>
    </row>
    <row r="56" spans="1:7" x14ac:dyDescent="0.25">
      <c r="A56" s="1"/>
      <c r="B56" s="44" t="s">
        <v>70</v>
      </c>
      <c r="C56" s="77" t="s">
        <v>71</v>
      </c>
      <c r="D56" s="43" t="s">
        <v>72</v>
      </c>
      <c r="E56" s="40" t="s">
        <v>11</v>
      </c>
      <c r="F56" s="27">
        <v>3400</v>
      </c>
      <c r="G56" s="51">
        <f>F56*1.27</f>
        <v>4318</v>
      </c>
    </row>
    <row r="57" spans="1:7" ht="30" x14ac:dyDescent="0.25">
      <c r="A57" s="39"/>
      <c r="B57" s="76" t="s">
        <v>73</v>
      </c>
      <c r="C57" s="46" t="s">
        <v>4</v>
      </c>
      <c r="D57" s="47" t="s">
        <v>5</v>
      </c>
      <c r="E57" s="47" t="s">
        <v>6</v>
      </c>
      <c r="F57" s="21" t="s">
        <v>7</v>
      </c>
      <c r="G57" s="21" t="s">
        <v>8</v>
      </c>
    </row>
    <row r="58" spans="1:7" x14ac:dyDescent="0.25">
      <c r="A58" s="1"/>
      <c r="B58" s="58" t="s">
        <v>74</v>
      </c>
      <c r="C58" s="35" t="s">
        <v>75</v>
      </c>
      <c r="D58" s="50" t="s">
        <v>76</v>
      </c>
      <c r="E58" s="27" t="s">
        <v>11</v>
      </c>
      <c r="F58" s="27">
        <v>1100</v>
      </c>
      <c r="G58" s="51">
        <f t="shared" ref="G58:G85" si="4">F58*1.27</f>
        <v>1397</v>
      </c>
    </row>
    <row r="59" spans="1:7" x14ac:dyDescent="0.25">
      <c r="B59" s="58" t="s">
        <v>77</v>
      </c>
      <c r="C59" s="35" t="s">
        <v>78</v>
      </c>
      <c r="D59" s="43" t="s">
        <v>79</v>
      </c>
      <c r="E59" s="40" t="s">
        <v>11</v>
      </c>
      <c r="F59" s="27">
        <v>1500</v>
      </c>
      <c r="G59" s="51">
        <f t="shared" si="4"/>
        <v>1905</v>
      </c>
    </row>
    <row r="60" spans="1:7" x14ac:dyDescent="0.25">
      <c r="B60" s="78" t="s">
        <v>80</v>
      </c>
      <c r="C60" s="79">
        <v>10972</v>
      </c>
      <c r="D60" s="43" t="s">
        <v>40</v>
      </c>
      <c r="E60" s="40" t="s">
        <v>11</v>
      </c>
      <c r="F60" s="27">
        <v>3050</v>
      </c>
      <c r="G60" s="51">
        <f t="shared" si="4"/>
        <v>3873.5</v>
      </c>
    </row>
    <row r="61" spans="1:7" x14ac:dyDescent="0.25">
      <c r="B61" s="48" t="s">
        <v>81</v>
      </c>
      <c r="C61" s="49" t="s">
        <v>82</v>
      </c>
      <c r="D61" s="50" t="s">
        <v>40</v>
      </c>
      <c r="E61" s="27" t="s">
        <v>11</v>
      </c>
      <c r="F61" s="27">
        <v>2000</v>
      </c>
      <c r="G61" s="51">
        <f t="shared" si="4"/>
        <v>2540</v>
      </c>
    </row>
    <row r="62" spans="1:7" x14ac:dyDescent="0.25">
      <c r="B62" s="48" t="s">
        <v>83</v>
      </c>
      <c r="C62" s="49" t="s">
        <v>84</v>
      </c>
      <c r="D62" s="43" t="s">
        <v>40</v>
      </c>
      <c r="E62" s="40" t="s">
        <v>11</v>
      </c>
      <c r="F62" s="27">
        <v>2000</v>
      </c>
      <c r="G62" s="51">
        <f t="shared" si="4"/>
        <v>2540</v>
      </c>
    </row>
    <row r="63" spans="1:7" x14ac:dyDescent="0.25">
      <c r="B63" s="44" t="s">
        <v>85</v>
      </c>
      <c r="C63" s="80" t="s">
        <v>86</v>
      </c>
      <c r="D63" s="43" t="s">
        <v>79</v>
      </c>
      <c r="E63" s="40" t="s">
        <v>11</v>
      </c>
      <c r="F63" s="27">
        <v>3050</v>
      </c>
      <c r="G63" s="51">
        <f t="shared" si="4"/>
        <v>3873.5</v>
      </c>
    </row>
    <row r="64" spans="1:7" x14ac:dyDescent="0.25">
      <c r="B64" s="44" t="s">
        <v>87</v>
      </c>
      <c r="C64" s="80">
        <v>1743</v>
      </c>
      <c r="D64" s="43" t="s">
        <v>40</v>
      </c>
      <c r="E64" s="40" t="s">
        <v>11</v>
      </c>
      <c r="F64" s="27">
        <v>2750</v>
      </c>
      <c r="G64" s="51">
        <f t="shared" si="4"/>
        <v>3492.5</v>
      </c>
    </row>
    <row r="65" spans="1:7" x14ac:dyDescent="0.25">
      <c r="B65" s="44" t="s">
        <v>88</v>
      </c>
      <c r="C65" s="80" t="s">
        <v>89</v>
      </c>
      <c r="D65" s="43" t="s">
        <v>40</v>
      </c>
      <c r="E65" s="40" t="s">
        <v>11</v>
      </c>
      <c r="F65" s="27">
        <v>3350</v>
      </c>
      <c r="G65" s="51">
        <f t="shared" si="4"/>
        <v>4254.5</v>
      </c>
    </row>
    <row r="66" spans="1:7" x14ac:dyDescent="0.25">
      <c r="B66" s="44" t="s">
        <v>90</v>
      </c>
      <c r="C66" s="80" t="s">
        <v>91</v>
      </c>
      <c r="D66" s="43" t="s">
        <v>79</v>
      </c>
      <c r="E66" s="40" t="s">
        <v>11</v>
      </c>
      <c r="F66" s="27">
        <v>1950</v>
      </c>
      <c r="G66" s="51">
        <f t="shared" si="4"/>
        <v>2476.5</v>
      </c>
    </row>
    <row r="67" spans="1:7" x14ac:dyDescent="0.25">
      <c r="B67" s="44" t="s">
        <v>92</v>
      </c>
      <c r="C67" s="80">
        <v>8129</v>
      </c>
      <c r="D67" s="43" t="s">
        <v>40</v>
      </c>
      <c r="E67" s="40" t="s">
        <v>11</v>
      </c>
      <c r="F67" s="27">
        <v>2550</v>
      </c>
      <c r="G67" s="51">
        <f t="shared" si="4"/>
        <v>3238.5</v>
      </c>
    </row>
    <row r="68" spans="1:7" x14ac:dyDescent="0.25">
      <c r="B68" s="44" t="s">
        <v>93</v>
      </c>
      <c r="C68" s="80" t="s">
        <v>94</v>
      </c>
      <c r="D68" s="43" t="s">
        <v>40</v>
      </c>
      <c r="E68" s="40" t="s">
        <v>11</v>
      </c>
      <c r="F68" s="27">
        <v>2150</v>
      </c>
      <c r="G68" s="51">
        <f t="shared" si="4"/>
        <v>2730.5</v>
      </c>
    </row>
    <row r="69" spans="1:7" x14ac:dyDescent="0.25">
      <c r="B69" s="44" t="s">
        <v>95</v>
      </c>
      <c r="C69" s="80">
        <v>7608</v>
      </c>
      <c r="D69" s="43" t="s">
        <v>40</v>
      </c>
      <c r="E69" s="40" t="s">
        <v>11</v>
      </c>
      <c r="F69" s="27">
        <v>2500</v>
      </c>
      <c r="G69" s="51">
        <f t="shared" si="4"/>
        <v>3175</v>
      </c>
    </row>
    <row r="70" spans="1:7" x14ac:dyDescent="0.25">
      <c r="B70" s="44" t="s">
        <v>96</v>
      </c>
      <c r="C70" s="80" t="s">
        <v>97</v>
      </c>
      <c r="D70" s="43" t="s">
        <v>40</v>
      </c>
      <c r="E70" s="40" t="s">
        <v>11</v>
      </c>
      <c r="F70" s="27">
        <v>2300</v>
      </c>
      <c r="G70" s="51">
        <f t="shared" si="4"/>
        <v>2921</v>
      </c>
    </row>
    <row r="71" spans="1:7" x14ac:dyDescent="0.25">
      <c r="A71" s="30" t="s">
        <v>17</v>
      </c>
      <c r="B71" s="48" t="s">
        <v>98</v>
      </c>
      <c r="C71" s="49" t="s">
        <v>99</v>
      </c>
      <c r="D71" s="50" t="s">
        <v>79</v>
      </c>
      <c r="E71" s="27" t="s">
        <v>11</v>
      </c>
      <c r="F71" s="27">
        <v>2100</v>
      </c>
      <c r="G71" s="52">
        <f t="shared" si="4"/>
        <v>2667</v>
      </c>
    </row>
    <row r="72" spans="1:7" x14ac:dyDescent="0.25">
      <c r="B72" s="58" t="s">
        <v>100</v>
      </c>
      <c r="C72" s="35" t="s">
        <v>101</v>
      </c>
      <c r="D72" s="43" t="s">
        <v>40</v>
      </c>
      <c r="E72" s="40" t="s">
        <v>11</v>
      </c>
      <c r="F72" s="27">
        <v>4550</v>
      </c>
      <c r="G72" s="51">
        <f t="shared" si="4"/>
        <v>5778.5</v>
      </c>
    </row>
    <row r="73" spans="1:7" x14ac:dyDescent="0.25">
      <c r="B73" s="48" t="s">
        <v>102</v>
      </c>
      <c r="C73" s="49">
        <v>4859</v>
      </c>
      <c r="D73" s="43" t="s">
        <v>40</v>
      </c>
      <c r="E73" s="40" t="s">
        <v>11</v>
      </c>
      <c r="F73" s="27">
        <v>4150</v>
      </c>
      <c r="G73" s="51">
        <f t="shared" si="4"/>
        <v>5270.5</v>
      </c>
    </row>
    <row r="74" spans="1:7" x14ac:dyDescent="0.25">
      <c r="B74" s="48" t="s">
        <v>103</v>
      </c>
      <c r="C74" s="49" t="s">
        <v>104</v>
      </c>
      <c r="D74" s="43" t="s">
        <v>40</v>
      </c>
      <c r="E74" s="40" t="s">
        <v>11</v>
      </c>
      <c r="F74" s="27">
        <v>4150</v>
      </c>
      <c r="G74" s="51">
        <f t="shared" si="4"/>
        <v>5270.5</v>
      </c>
    </row>
    <row r="75" spans="1:7" x14ac:dyDescent="0.25">
      <c r="B75" s="48" t="s">
        <v>105</v>
      </c>
      <c r="C75" s="49" t="s">
        <v>106</v>
      </c>
      <c r="D75" s="43" t="s">
        <v>40</v>
      </c>
      <c r="E75" s="40" t="s">
        <v>11</v>
      </c>
      <c r="F75" s="27">
        <v>4000</v>
      </c>
      <c r="G75" s="51">
        <f t="shared" si="4"/>
        <v>5080</v>
      </c>
    </row>
    <row r="76" spans="1:7" x14ac:dyDescent="0.25">
      <c r="B76" s="48" t="s">
        <v>107</v>
      </c>
      <c r="C76" s="49" t="s">
        <v>108</v>
      </c>
      <c r="D76" s="50" t="s">
        <v>40</v>
      </c>
      <c r="E76" s="27" t="s">
        <v>11</v>
      </c>
      <c r="F76" s="27">
        <v>4950</v>
      </c>
      <c r="G76" s="51">
        <f t="shared" si="4"/>
        <v>6286.5</v>
      </c>
    </row>
    <row r="77" spans="1:7" x14ac:dyDescent="0.25">
      <c r="B77" s="48" t="s">
        <v>109</v>
      </c>
      <c r="C77" s="49" t="s">
        <v>110</v>
      </c>
      <c r="D77" s="50" t="s">
        <v>79</v>
      </c>
      <c r="E77" s="27" t="s">
        <v>11</v>
      </c>
      <c r="F77" s="27">
        <v>4750</v>
      </c>
      <c r="G77" s="51">
        <f t="shared" si="4"/>
        <v>6032.5</v>
      </c>
    </row>
    <row r="78" spans="1:7" x14ac:dyDescent="0.25">
      <c r="A78" s="39"/>
      <c r="B78" s="48" t="s">
        <v>111</v>
      </c>
      <c r="C78" s="49" t="s">
        <v>112</v>
      </c>
      <c r="D78" s="50" t="s">
        <v>79</v>
      </c>
      <c r="E78" s="27" t="s">
        <v>11</v>
      </c>
      <c r="F78" s="27">
        <v>2750</v>
      </c>
      <c r="G78" s="51">
        <f t="shared" si="4"/>
        <v>3492.5</v>
      </c>
    </row>
    <row r="79" spans="1:7" x14ac:dyDescent="0.25">
      <c r="B79" s="48" t="s">
        <v>113</v>
      </c>
      <c r="C79" s="49" t="s">
        <v>114</v>
      </c>
      <c r="D79" s="50" t="s">
        <v>40</v>
      </c>
      <c r="E79" s="27" t="s">
        <v>11</v>
      </c>
      <c r="F79" s="27">
        <v>3100</v>
      </c>
      <c r="G79" s="51">
        <f t="shared" si="4"/>
        <v>3937</v>
      </c>
    </row>
    <row r="80" spans="1:7" x14ac:dyDescent="0.25">
      <c r="B80" s="48" t="s">
        <v>115</v>
      </c>
      <c r="C80" s="49" t="s">
        <v>116</v>
      </c>
      <c r="D80" s="50" t="s">
        <v>117</v>
      </c>
      <c r="E80" s="27" t="s">
        <v>11</v>
      </c>
      <c r="F80" s="27">
        <v>1900</v>
      </c>
      <c r="G80" s="51">
        <f t="shared" si="4"/>
        <v>2413</v>
      </c>
    </row>
    <row r="81" spans="1:7" x14ac:dyDescent="0.25">
      <c r="B81" s="48" t="s">
        <v>118</v>
      </c>
      <c r="C81" s="49" t="s">
        <v>119</v>
      </c>
      <c r="D81" s="50" t="s">
        <v>79</v>
      </c>
      <c r="E81" s="27" t="s">
        <v>11</v>
      </c>
      <c r="F81" s="27">
        <v>2450</v>
      </c>
      <c r="G81" s="51">
        <f t="shared" si="4"/>
        <v>3111.5</v>
      </c>
    </row>
    <row r="82" spans="1:7" x14ac:dyDescent="0.25">
      <c r="B82" s="48" t="s">
        <v>120</v>
      </c>
      <c r="C82" s="49" t="s">
        <v>121</v>
      </c>
      <c r="D82" s="50" t="s">
        <v>40</v>
      </c>
      <c r="E82" s="27" t="s">
        <v>11</v>
      </c>
      <c r="F82" s="27">
        <v>3250</v>
      </c>
      <c r="G82" s="51">
        <f t="shared" si="4"/>
        <v>4127.5</v>
      </c>
    </row>
    <row r="83" spans="1:7" x14ac:dyDescent="0.25">
      <c r="B83" s="48" t="s">
        <v>122</v>
      </c>
      <c r="C83" s="49" t="s">
        <v>123</v>
      </c>
      <c r="D83" s="50" t="s">
        <v>79</v>
      </c>
      <c r="E83" s="27" t="s">
        <v>11</v>
      </c>
      <c r="F83" s="27">
        <v>1950</v>
      </c>
      <c r="G83" s="51">
        <f t="shared" si="4"/>
        <v>2476.5</v>
      </c>
    </row>
    <row r="84" spans="1:7" x14ac:dyDescent="0.25">
      <c r="B84" s="48" t="s">
        <v>124</v>
      </c>
      <c r="C84" s="49" t="s">
        <v>125</v>
      </c>
      <c r="D84" s="50" t="s">
        <v>79</v>
      </c>
      <c r="E84" s="27" t="s">
        <v>11</v>
      </c>
      <c r="F84" s="27">
        <v>1100</v>
      </c>
      <c r="G84" s="51">
        <f t="shared" si="4"/>
        <v>1397</v>
      </c>
    </row>
    <row r="85" spans="1:7" x14ac:dyDescent="0.25">
      <c r="B85" s="48" t="s">
        <v>126</v>
      </c>
      <c r="C85" s="49" t="s">
        <v>127</v>
      </c>
      <c r="D85" s="50" t="s">
        <v>79</v>
      </c>
      <c r="E85" s="27" t="s">
        <v>11</v>
      </c>
      <c r="F85" s="27">
        <v>1550</v>
      </c>
      <c r="G85" s="51">
        <f t="shared" si="4"/>
        <v>1968.5</v>
      </c>
    </row>
    <row r="86" spans="1:7" x14ac:dyDescent="0.25">
      <c r="B86" s="48" t="s">
        <v>128</v>
      </c>
      <c r="C86" s="49" t="s">
        <v>129</v>
      </c>
      <c r="D86" s="50" t="s">
        <v>79</v>
      </c>
      <c r="E86" s="27" t="s">
        <v>11</v>
      </c>
      <c r="F86" s="27">
        <v>1450</v>
      </c>
      <c r="G86" s="51">
        <f>F86*1.27</f>
        <v>1841.5</v>
      </c>
    </row>
    <row r="87" spans="1:7" x14ac:dyDescent="0.25">
      <c r="B87" s="48" t="s">
        <v>130</v>
      </c>
      <c r="C87" s="49" t="s">
        <v>131</v>
      </c>
      <c r="D87" s="50" t="s">
        <v>79</v>
      </c>
      <c r="E87" s="27" t="s">
        <v>11</v>
      </c>
      <c r="F87" s="27">
        <v>2250</v>
      </c>
      <c r="G87" s="51">
        <f>F87*1.27</f>
        <v>2857.5</v>
      </c>
    </row>
    <row r="88" spans="1:7" x14ac:dyDescent="0.25">
      <c r="B88" s="44" t="s">
        <v>132</v>
      </c>
      <c r="C88" s="80" t="s">
        <v>133</v>
      </c>
      <c r="D88" s="50" t="s">
        <v>79</v>
      </c>
      <c r="E88" s="27" t="s">
        <v>11</v>
      </c>
      <c r="F88" s="27">
        <v>1850</v>
      </c>
      <c r="G88" s="51">
        <f t="shared" ref="G88:G93" si="5">F88*1.27</f>
        <v>2349.5</v>
      </c>
    </row>
    <row r="89" spans="1:7" x14ac:dyDescent="0.25">
      <c r="B89" s="44" t="s">
        <v>134</v>
      </c>
      <c r="C89" s="80" t="s">
        <v>135</v>
      </c>
      <c r="D89" s="50" t="s">
        <v>136</v>
      </c>
      <c r="E89" s="27" t="s">
        <v>11</v>
      </c>
      <c r="F89" s="27">
        <v>2000</v>
      </c>
      <c r="G89" s="51">
        <f t="shared" si="5"/>
        <v>2540</v>
      </c>
    </row>
    <row r="90" spans="1:7" x14ac:dyDescent="0.25">
      <c r="B90" s="44" t="s">
        <v>137</v>
      </c>
      <c r="C90" s="80" t="s">
        <v>138</v>
      </c>
      <c r="D90" s="50" t="s">
        <v>40</v>
      </c>
      <c r="E90" s="27" t="s">
        <v>11</v>
      </c>
      <c r="F90" s="27">
        <v>1950</v>
      </c>
      <c r="G90" s="51">
        <f t="shared" si="5"/>
        <v>2476.5</v>
      </c>
    </row>
    <row r="91" spans="1:7" x14ac:dyDescent="0.25">
      <c r="A91" s="39"/>
      <c r="B91" s="44" t="s">
        <v>139</v>
      </c>
      <c r="C91" s="80" t="s">
        <v>140</v>
      </c>
      <c r="D91" s="50" t="s">
        <v>79</v>
      </c>
      <c r="E91" s="27" t="s">
        <v>11</v>
      </c>
      <c r="F91" s="27">
        <v>2850</v>
      </c>
      <c r="G91" s="51">
        <f t="shared" si="5"/>
        <v>3619.5</v>
      </c>
    </row>
    <row r="92" spans="1:7" x14ac:dyDescent="0.25">
      <c r="A92" s="39"/>
      <c r="B92" s="48" t="s">
        <v>141</v>
      </c>
      <c r="C92" s="49" t="s">
        <v>142</v>
      </c>
      <c r="D92" s="50" t="s">
        <v>79</v>
      </c>
      <c r="E92" s="27" t="s">
        <v>11</v>
      </c>
      <c r="F92" s="27">
        <v>2150</v>
      </c>
      <c r="G92" s="52">
        <f t="shared" si="5"/>
        <v>2730.5</v>
      </c>
    </row>
    <row r="93" spans="1:7" x14ac:dyDescent="0.25">
      <c r="A93" s="39"/>
      <c r="B93" s="81" t="s">
        <v>143</v>
      </c>
      <c r="C93" s="80" t="s">
        <v>144</v>
      </c>
      <c r="D93" s="50" t="s">
        <v>79</v>
      </c>
      <c r="E93" s="27" t="s">
        <v>11</v>
      </c>
      <c r="F93" s="27">
        <v>5000</v>
      </c>
      <c r="G93" s="51">
        <f t="shared" si="5"/>
        <v>6350</v>
      </c>
    </row>
    <row r="94" spans="1:7" x14ac:dyDescent="0.25">
      <c r="A94" s="39" t="s">
        <v>17</v>
      </c>
      <c r="B94" s="82"/>
      <c r="C94" s="83"/>
      <c r="D94" s="84"/>
      <c r="E94" s="85"/>
      <c r="F94" s="85"/>
      <c r="G94" s="86"/>
    </row>
    <row r="95" spans="1:7" x14ac:dyDescent="0.25">
      <c r="A95" s="39"/>
      <c r="B95" s="82"/>
      <c r="C95" s="83"/>
      <c r="D95" s="84"/>
      <c r="E95" s="85"/>
      <c r="F95" s="85"/>
      <c r="G95" s="86"/>
    </row>
    <row r="96" spans="1:7" ht="30" x14ac:dyDescent="0.25">
      <c r="A96" s="39"/>
      <c r="B96" s="87" t="s">
        <v>145</v>
      </c>
      <c r="C96" s="88" t="s">
        <v>4</v>
      </c>
      <c r="D96" s="20" t="s">
        <v>5</v>
      </c>
      <c r="E96" s="89" t="s">
        <v>6</v>
      </c>
      <c r="F96" s="20" t="s">
        <v>7</v>
      </c>
      <c r="G96" s="20" t="s">
        <v>8</v>
      </c>
    </row>
    <row r="97" spans="1:7" x14ac:dyDescent="0.25">
      <c r="B97" s="34" t="s">
        <v>146</v>
      </c>
      <c r="C97" s="90">
        <v>10082</v>
      </c>
      <c r="D97" s="24" t="s">
        <v>35</v>
      </c>
      <c r="E97" s="26" t="s">
        <v>11</v>
      </c>
      <c r="F97" s="27">
        <v>3600</v>
      </c>
      <c r="G97" s="91">
        <f t="shared" ref="G97:G111" si="6">F97*1.27</f>
        <v>4572</v>
      </c>
    </row>
    <row r="98" spans="1:7" x14ac:dyDescent="0.25">
      <c r="B98" s="34" t="s">
        <v>147</v>
      </c>
      <c r="C98" s="90">
        <v>31199</v>
      </c>
      <c r="D98" s="92" t="s">
        <v>35</v>
      </c>
      <c r="E98" s="26" t="s">
        <v>11</v>
      </c>
      <c r="F98" s="27">
        <v>4100</v>
      </c>
      <c r="G98" s="91">
        <f t="shared" si="6"/>
        <v>5207</v>
      </c>
    </row>
    <row r="99" spans="1:7" x14ac:dyDescent="0.25">
      <c r="B99" s="34" t="s">
        <v>148</v>
      </c>
      <c r="C99" s="90">
        <v>24403</v>
      </c>
      <c r="D99" s="92" t="s">
        <v>35</v>
      </c>
      <c r="E99" s="93" t="s">
        <v>11</v>
      </c>
      <c r="F99" s="27">
        <v>4100</v>
      </c>
      <c r="G99" s="91">
        <f t="shared" si="6"/>
        <v>5207</v>
      </c>
    </row>
    <row r="100" spans="1:7" x14ac:dyDescent="0.25">
      <c r="B100" s="94" t="s">
        <v>149</v>
      </c>
      <c r="C100" s="90">
        <v>24849</v>
      </c>
      <c r="D100" s="92" t="s">
        <v>35</v>
      </c>
      <c r="E100" s="93" t="s">
        <v>11</v>
      </c>
      <c r="F100" s="27">
        <v>4100</v>
      </c>
      <c r="G100" s="91">
        <f t="shared" si="6"/>
        <v>5207</v>
      </c>
    </row>
    <row r="101" spans="1:7" x14ac:dyDescent="0.25">
      <c r="B101" s="34" t="s">
        <v>150</v>
      </c>
      <c r="C101" s="90">
        <v>32858</v>
      </c>
      <c r="D101" s="92" t="s">
        <v>35</v>
      </c>
      <c r="E101" s="93" t="s">
        <v>11</v>
      </c>
      <c r="F101" s="27">
        <v>4100</v>
      </c>
      <c r="G101" s="91">
        <f t="shared" si="6"/>
        <v>5207</v>
      </c>
    </row>
    <row r="102" spans="1:7" x14ac:dyDescent="0.25">
      <c r="B102" s="34" t="s">
        <v>151</v>
      </c>
      <c r="C102" s="90">
        <v>35753</v>
      </c>
      <c r="D102" s="24" t="s">
        <v>35</v>
      </c>
      <c r="E102" s="26" t="s">
        <v>11</v>
      </c>
      <c r="F102" s="27">
        <v>4100</v>
      </c>
      <c r="G102" s="91">
        <f t="shared" si="6"/>
        <v>5207</v>
      </c>
    </row>
    <row r="103" spans="1:7" x14ac:dyDescent="0.25">
      <c r="A103" s="30"/>
      <c r="B103" s="53" t="s">
        <v>152</v>
      </c>
      <c r="C103" s="95">
        <v>18330</v>
      </c>
      <c r="D103" s="92" t="s">
        <v>35</v>
      </c>
      <c r="E103" s="93" t="s">
        <v>11</v>
      </c>
      <c r="F103" s="27">
        <v>4100</v>
      </c>
      <c r="G103" s="91">
        <f t="shared" si="6"/>
        <v>5207</v>
      </c>
    </row>
    <row r="104" spans="1:7" x14ac:dyDescent="0.25">
      <c r="B104" s="93" t="s">
        <v>153</v>
      </c>
      <c r="C104" s="96">
        <v>29363</v>
      </c>
      <c r="D104" s="92" t="s">
        <v>35</v>
      </c>
      <c r="E104" s="93" t="s">
        <v>11</v>
      </c>
      <c r="F104" s="27">
        <v>3600</v>
      </c>
      <c r="G104" s="91">
        <f t="shared" si="6"/>
        <v>4572</v>
      </c>
    </row>
    <row r="105" spans="1:7" x14ac:dyDescent="0.25">
      <c r="A105" s="39"/>
      <c r="B105" s="93" t="s">
        <v>154</v>
      </c>
      <c r="C105" s="96">
        <v>24994</v>
      </c>
      <c r="D105" s="92" t="s">
        <v>79</v>
      </c>
      <c r="E105" s="93" t="s">
        <v>11</v>
      </c>
      <c r="F105" s="27">
        <v>2250</v>
      </c>
      <c r="G105" s="91">
        <f t="shared" si="6"/>
        <v>2857.5</v>
      </c>
    </row>
    <row r="106" spans="1:7" x14ac:dyDescent="0.25">
      <c r="A106" s="1"/>
      <c r="B106" s="97" t="s">
        <v>155</v>
      </c>
      <c r="C106" s="98">
        <v>30723</v>
      </c>
      <c r="D106" s="92" t="s">
        <v>35</v>
      </c>
      <c r="E106" s="93" t="s">
        <v>11</v>
      </c>
      <c r="F106" s="27">
        <v>3350</v>
      </c>
      <c r="G106" s="91">
        <f t="shared" si="6"/>
        <v>4254.5</v>
      </c>
    </row>
    <row r="107" spans="1:7" x14ac:dyDescent="0.25">
      <c r="A107" s="70"/>
      <c r="B107" s="99" t="s">
        <v>156</v>
      </c>
      <c r="C107" s="92">
        <v>30848</v>
      </c>
      <c r="D107" s="92" t="s">
        <v>35</v>
      </c>
      <c r="E107" s="93" t="s">
        <v>11</v>
      </c>
      <c r="F107" s="27">
        <v>4100</v>
      </c>
      <c r="G107" s="91">
        <f t="shared" si="6"/>
        <v>5207</v>
      </c>
    </row>
    <row r="108" spans="1:7" x14ac:dyDescent="0.25">
      <c r="A108" s="39"/>
      <c r="B108" s="23" t="s">
        <v>157</v>
      </c>
      <c r="C108" s="56">
        <v>34782</v>
      </c>
      <c r="D108" s="24" t="s">
        <v>40</v>
      </c>
      <c r="E108" s="26" t="s">
        <v>11</v>
      </c>
      <c r="F108" s="27">
        <v>4300</v>
      </c>
      <c r="G108" s="100">
        <f t="shared" si="6"/>
        <v>5461</v>
      </c>
    </row>
    <row r="109" spans="1:7" x14ac:dyDescent="0.25">
      <c r="A109" s="1"/>
      <c r="B109" s="101" t="s">
        <v>158</v>
      </c>
      <c r="C109" s="96">
        <v>23176</v>
      </c>
      <c r="D109" s="36" t="s">
        <v>35</v>
      </c>
      <c r="E109" s="93" t="s">
        <v>11</v>
      </c>
      <c r="F109" s="27">
        <v>4100</v>
      </c>
      <c r="G109" s="102">
        <f t="shared" si="6"/>
        <v>5207</v>
      </c>
    </row>
    <row r="110" spans="1:7" x14ac:dyDescent="0.25">
      <c r="A110" s="1"/>
      <c r="B110" s="101" t="s">
        <v>159</v>
      </c>
      <c r="C110" s="96">
        <v>32032</v>
      </c>
      <c r="D110" s="36" t="s">
        <v>35</v>
      </c>
      <c r="E110" s="93" t="s">
        <v>11</v>
      </c>
      <c r="F110" s="27">
        <v>3350</v>
      </c>
      <c r="G110" s="102">
        <f t="shared" si="6"/>
        <v>4254.5</v>
      </c>
    </row>
    <row r="111" spans="1:7" x14ac:dyDescent="0.25">
      <c r="A111" s="30" t="s">
        <v>17</v>
      </c>
      <c r="B111" s="101" t="s">
        <v>160</v>
      </c>
      <c r="C111" s="96">
        <v>36870</v>
      </c>
      <c r="D111" s="36" t="s">
        <v>35</v>
      </c>
      <c r="E111" s="93" t="s">
        <v>11</v>
      </c>
      <c r="F111" s="27">
        <v>4300</v>
      </c>
      <c r="G111" s="102">
        <f t="shared" si="6"/>
        <v>5461</v>
      </c>
    </row>
    <row r="112" spans="1:7" ht="18.75" x14ac:dyDescent="0.25">
      <c r="A112" s="30" t="s">
        <v>17</v>
      </c>
      <c r="B112" s="103"/>
      <c r="C112" s="103"/>
      <c r="D112" s="103"/>
      <c r="E112" s="103"/>
      <c r="F112" s="103"/>
      <c r="G112" s="103"/>
    </row>
    <row r="113" spans="1:7" ht="30" x14ac:dyDescent="0.25">
      <c r="A113" s="1"/>
      <c r="B113" s="76" t="s">
        <v>161</v>
      </c>
      <c r="C113" s="46" t="s">
        <v>4</v>
      </c>
      <c r="D113" s="47" t="s">
        <v>5</v>
      </c>
      <c r="E113" s="47" t="s">
        <v>6</v>
      </c>
      <c r="F113" s="21" t="s">
        <v>7</v>
      </c>
      <c r="G113" s="21" t="s">
        <v>8</v>
      </c>
    </row>
    <row r="114" spans="1:7" x14ac:dyDescent="0.25">
      <c r="B114" s="58" t="s">
        <v>162</v>
      </c>
      <c r="C114" s="56">
        <v>20290</v>
      </c>
      <c r="D114" s="43" t="s">
        <v>35</v>
      </c>
      <c r="E114" s="40" t="s">
        <v>11</v>
      </c>
      <c r="F114" s="27">
        <v>3100</v>
      </c>
      <c r="G114" s="28">
        <f>F114*1.27</f>
        <v>3937</v>
      </c>
    </row>
    <row r="115" spans="1:7" x14ac:dyDescent="0.25">
      <c r="B115" s="58" t="s">
        <v>162</v>
      </c>
      <c r="C115" s="56">
        <v>20290</v>
      </c>
      <c r="D115" s="43" t="s">
        <v>163</v>
      </c>
      <c r="E115" s="40" t="s">
        <v>11</v>
      </c>
      <c r="F115" s="27">
        <v>20500</v>
      </c>
      <c r="G115" s="28">
        <f>F115*1.27</f>
        <v>26035</v>
      </c>
    </row>
    <row r="116" spans="1:7" x14ac:dyDescent="0.25">
      <c r="B116" s="104" t="s">
        <v>164</v>
      </c>
      <c r="C116" s="56">
        <v>20284</v>
      </c>
      <c r="D116" s="43" t="s">
        <v>35</v>
      </c>
      <c r="E116" s="40" t="s">
        <v>11</v>
      </c>
      <c r="F116" s="27">
        <v>4250</v>
      </c>
      <c r="G116" s="28">
        <f>F116*1.27</f>
        <v>5397.5</v>
      </c>
    </row>
    <row r="121" spans="1:7" ht="18.75" x14ac:dyDescent="0.25">
      <c r="B121" s="105" t="s">
        <v>165</v>
      </c>
      <c r="C121" s="105"/>
      <c r="D121" s="105"/>
      <c r="E121" s="105"/>
      <c r="F121" s="105"/>
      <c r="G121" s="105"/>
    </row>
    <row r="123" spans="1:7" ht="18.75" x14ac:dyDescent="0.25">
      <c r="B123" s="106" t="s">
        <v>166</v>
      </c>
      <c r="C123" s="106"/>
      <c r="D123" s="106"/>
      <c r="E123" s="106"/>
      <c r="F123" s="106"/>
      <c r="G123" s="106"/>
    </row>
    <row r="130" spans="2:7" ht="18.75" x14ac:dyDescent="0.25">
      <c r="C130" s="107"/>
      <c r="D130" s="107"/>
      <c r="E130" s="107"/>
      <c r="F130" s="107"/>
      <c r="G130" s="107"/>
    </row>
    <row r="132" spans="2:7" ht="15.75" x14ac:dyDescent="0.25">
      <c r="C132" s="108"/>
      <c r="D132" s="108"/>
      <c r="E132" s="108"/>
      <c r="F132" s="108"/>
      <c r="G132" s="108"/>
    </row>
    <row r="133" spans="2:7" ht="15.75" x14ac:dyDescent="0.25">
      <c r="C133" s="109"/>
      <c r="D133" s="109"/>
      <c r="E133" s="109"/>
      <c r="F133" s="109"/>
      <c r="G133" s="109"/>
    </row>
    <row r="135" spans="2:7" ht="37.5" x14ac:dyDescent="0.25">
      <c r="B135" s="107" t="s">
        <v>167</v>
      </c>
    </row>
    <row r="137" spans="2:7" ht="15.75" x14ac:dyDescent="0.25">
      <c r="B137" s="108" t="s">
        <v>168</v>
      </c>
    </row>
    <row r="138" spans="2:7" ht="15.75" x14ac:dyDescent="0.25">
      <c r="B138" s="109" t="s">
        <v>169</v>
      </c>
    </row>
  </sheetData>
  <mergeCells count="5">
    <mergeCell ref="F2:G2"/>
    <mergeCell ref="B8:G9"/>
    <mergeCell ref="A51:A52"/>
    <mergeCell ref="B121:G121"/>
    <mergeCell ref="B123:G1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Fülöp Mészáros</dc:creator>
  <cp:lastModifiedBy>Fülöp Mészáros</cp:lastModifiedBy>
  <dcterms:created xsi:type="dcterms:W3CDTF">2025-09-03T13:48:24Z</dcterms:created>
  <dcterms:modified xsi:type="dcterms:W3CDTF">2025-09-03T13:49:32Z</dcterms:modified>
</cp:coreProperties>
</file>